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ÕPPELAENUD\2026\Taotlus riigile\"/>
    </mc:Choice>
  </mc:AlternateContent>
  <xr:revisionPtr revIDLastSave="0" documentId="13_ncr:1_{35CA3A1D-7E3E-4515-9432-C27CAD7F6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atis" sheetId="1" r:id="rId1"/>
    <sheet name="2025 ülevaa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2" l="1"/>
  <c r="O9" i="2"/>
  <c r="M9" i="2"/>
  <c r="L9" i="2" l="1"/>
  <c r="H12" i="2"/>
  <c r="I10" i="2"/>
  <c r="E10" i="2"/>
  <c r="J10" i="2"/>
  <c r="B6" i="1"/>
  <c r="R9" i="2" l="1"/>
  <c r="D1" i="2"/>
  <c r="O10" i="2"/>
  <c r="K10" i="2"/>
  <c r="M10" i="2"/>
  <c r="H9" i="2"/>
  <c r="L10" i="2"/>
  <c r="F10" i="2"/>
  <c r="G10" i="2"/>
  <c r="R10" i="2" l="1"/>
  <c r="H10" i="2"/>
  <c r="P9" i="2"/>
  <c r="Q9" i="2" s="1"/>
  <c r="N10" i="2"/>
  <c r="P10" i="2" l="1"/>
  <c r="S9" i="2"/>
  <c r="S10" i="2" s="1"/>
  <c r="Q10" i="2"/>
</calcChain>
</file>

<file path=xl/sharedStrings.xml><?xml version="1.0" encoding="utf-8"?>
<sst xmlns="http://schemas.openxmlformats.org/spreadsheetml/2006/main" count="46" uniqueCount="38">
  <si>
    <t>Summa (sendi täpsusega)</t>
  </si>
  <si>
    <t>Eraldatud</t>
  </si>
  <si>
    <t>Kasutatud</t>
  </si>
  <si>
    <t>Tagasimakseks vali allolevast nimekirjast pank ning tee rist vastavasse lahtrisse</t>
  </si>
  <si>
    <r>
      <rPr>
        <b/>
        <sz val="11"/>
        <color indexed="8"/>
        <rFont val="Calibri"/>
        <family val="2"/>
        <charset val="186"/>
      </rPr>
      <t>SEB Pank</t>
    </r>
    <r>
      <rPr>
        <sz val="11"/>
        <color theme="1"/>
        <rFont val="Calibri"/>
        <family val="2"/>
        <charset val="186"/>
        <scheme val="minor"/>
      </rPr>
      <t xml:space="preserve"> - IBAN EE89 1010 2200 3479 6011;</t>
    </r>
  </si>
  <si>
    <r>
      <rPr>
        <b/>
        <sz val="11"/>
        <color indexed="8"/>
        <rFont val="Calibri"/>
        <family val="2"/>
        <charset val="186"/>
      </rPr>
      <t>Swedbank</t>
    </r>
    <r>
      <rPr>
        <sz val="11"/>
        <color theme="1"/>
        <rFont val="Calibri"/>
        <family val="2"/>
        <charset val="186"/>
        <scheme val="minor"/>
      </rPr>
      <t xml:space="preserve"> -  IBAN EE93 2200 2210 2377 8606;</t>
    </r>
  </si>
  <si>
    <r>
      <rPr>
        <b/>
        <sz val="11"/>
        <color indexed="8"/>
        <rFont val="Calibri"/>
        <family val="2"/>
        <charset val="186"/>
      </rPr>
      <t>Luminor Bank</t>
    </r>
    <r>
      <rPr>
        <sz val="11"/>
        <color theme="1"/>
        <rFont val="Calibri"/>
        <family val="2"/>
        <charset val="186"/>
        <scheme val="minor"/>
      </rPr>
      <t xml:space="preserve"> – IBAN EE70 1700 0170 0157 7198</t>
    </r>
  </si>
  <si>
    <r>
      <rPr>
        <b/>
        <sz val="11"/>
        <color indexed="8"/>
        <rFont val="Calibri"/>
        <family val="2"/>
        <charset val="186"/>
      </rPr>
      <t xml:space="preserve">LHV Pank </t>
    </r>
    <r>
      <rPr>
        <sz val="11"/>
        <color theme="1"/>
        <rFont val="Calibri"/>
        <family val="2"/>
        <charset val="186"/>
        <scheme val="minor"/>
      </rPr>
      <t>- IBAN EE77 7700 7710 0381 3400</t>
    </r>
  </si>
  <si>
    <t xml:space="preserve">Ülekande viitenumber: 2800045768 </t>
  </si>
  <si>
    <t>P.S Ärge unustage viitenumbrit ülekandele märkimast!!!</t>
  </si>
  <si>
    <t>Ametiasutus:</t>
  </si>
  <si>
    <t>Tallinna linn</t>
  </si>
  <si>
    <t>Summa (eurodes, sendi täpsusega)</t>
  </si>
  <si>
    <t>Fondikeskus</t>
  </si>
  <si>
    <t>Amet</t>
  </si>
  <si>
    <t>Fond</t>
  </si>
  <si>
    <t>Fondi nimetus</t>
  </si>
  <si>
    <t>Laenu põhiosa 
(kohustusühik 50504000)</t>
  </si>
  <si>
    <t>Sotsiaalmaks erisoodustuselt (kohustusühik 50601000)</t>
  </si>
  <si>
    <t>Tulumaks erisoodustuselt (kohustusühik 50603000)</t>
  </si>
  <si>
    <t>Kokku</t>
  </si>
  <si>
    <t>Riigile tagasi kanda</t>
  </si>
  <si>
    <t>006099</t>
  </si>
  <si>
    <t>Tallinna Haridusamet</t>
  </si>
  <si>
    <t>Õppelaenude kustutamine </t>
  </si>
  <si>
    <t>KOKKU</t>
  </si>
  <si>
    <t>Prognoositav täitmine aasta lõpuks üle/puudu</t>
  </si>
  <si>
    <t>Teatis õppelaenude kustutamise ja erisoodustusmaksude tasumise kohta 2025. aastal</t>
  </si>
  <si>
    <r>
      <t xml:space="preserve">Teatis tuleb saata Rahandusministeeriumile (info@agri.ee ja koopia kersti.sannik@agri.ee) </t>
    </r>
    <r>
      <rPr>
        <b/>
        <sz val="11"/>
        <color indexed="8"/>
        <rFont val="Calibri"/>
        <family val="2"/>
        <charset val="186"/>
      </rPr>
      <t>hiljemalt 03.12.2025</t>
    </r>
    <r>
      <rPr>
        <sz val="11"/>
        <color theme="1"/>
        <rFont val="Calibri"/>
        <family val="2"/>
        <charset val="186"/>
        <scheme val="minor"/>
      </rPr>
      <t>  ( ka sellisel juhul, kui tagasimakset eelarvesse ei toimu).</t>
    </r>
  </si>
  <si>
    <t>2025.a. toetus</t>
  </si>
  <si>
    <t>2025 taotlus kokku</t>
  </si>
  <si>
    <t>Täitmine kuni 30.11.2025</t>
  </si>
  <si>
    <t>Täitmine  prognoos 01.12.2025 - 31.12.2025</t>
  </si>
  <si>
    <t>2025 PROGNOOSITAV TÄITMINE KOKKU</t>
  </si>
  <si>
    <t>2025 eraldis</t>
  </si>
  <si>
    <r>
      <t xml:space="preserve">Tagasimakse tuleb teha </t>
    </r>
    <r>
      <rPr>
        <b/>
        <sz val="11"/>
        <color indexed="8"/>
        <rFont val="Calibri"/>
        <family val="2"/>
        <charset val="186"/>
      </rPr>
      <t>hiljemalt 10.12.2025</t>
    </r>
  </si>
  <si>
    <t>Kasutamata (seisuga 31.12.2025)</t>
  </si>
  <si>
    <t>2026. aastal riigieelarvest õppelaenu kustutamine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</si>
</sst>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6" fillId="5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4" fontId="0" fillId="0" borderId="1" xfId="0" applyNumberForma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3" borderId="0" xfId="0" applyFill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0" borderId="2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6" borderId="6" xfId="2" applyFont="1" applyFill="1" applyBorder="1" applyAlignment="1">
      <alignment horizontal="center" vertical="top" wrapText="1"/>
    </xf>
    <xf numFmtId="0" fontId="10" fillId="7" borderId="6" xfId="1" applyFont="1" applyFill="1" applyBorder="1" applyAlignment="1">
      <alignment horizontal="center" vertical="top" wrapText="1"/>
    </xf>
    <xf numFmtId="49" fontId="11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4" fontId="11" fillId="0" borderId="1" xfId="0" applyNumberFormat="1" applyFont="1" applyBorder="1" applyAlignment="1">
      <alignment horizontal="right"/>
    </xf>
    <xf numFmtId="4" fontId="11" fillId="6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" fontId="10" fillId="0" borderId="9" xfId="0" applyNumberFormat="1" applyFont="1" applyBorder="1" applyAlignment="1">
      <alignment horizontal="right"/>
    </xf>
    <xf numFmtId="4" fontId="10" fillId="6" borderId="9" xfId="0" applyNumberFormat="1" applyFont="1" applyFill="1" applyBorder="1" applyAlignment="1">
      <alignment horizontal="right"/>
    </xf>
    <xf numFmtId="4" fontId="10" fillId="7" borderId="9" xfId="0" applyNumberFormat="1" applyFont="1" applyFill="1" applyBorder="1" applyAlignment="1">
      <alignment horizontal="right"/>
    </xf>
    <xf numFmtId="164" fontId="7" fillId="0" borderId="0" xfId="0" applyNumberFormat="1" applyFont="1"/>
    <xf numFmtId="4" fontId="0" fillId="0" borderId="0" xfId="0" applyNumberFormat="1"/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A24" sqref="A24"/>
    </sheetView>
  </sheetViews>
  <sheetFormatPr defaultRowHeight="15" x14ac:dyDescent="0.25"/>
  <cols>
    <col min="1" max="1" width="72" customWidth="1"/>
    <col min="2" max="2" width="23.7109375" customWidth="1"/>
    <col min="3" max="3" width="39" customWidth="1"/>
    <col min="257" max="257" width="72" customWidth="1"/>
    <col min="258" max="258" width="23.7109375" customWidth="1"/>
    <col min="259" max="259" width="39" customWidth="1"/>
    <col min="513" max="513" width="72" customWidth="1"/>
    <col min="514" max="514" width="23.7109375" customWidth="1"/>
    <col min="515" max="515" width="39" customWidth="1"/>
    <col min="769" max="769" width="72" customWidth="1"/>
    <col min="770" max="770" width="23.7109375" customWidth="1"/>
    <col min="771" max="771" width="39" customWidth="1"/>
    <col min="1025" max="1025" width="72" customWidth="1"/>
    <col min="1026" max="1026" width="23.7109375" customWidth="1"/>
    <col min="1027" max="1027" width="39" customWidth="1"/>
    <col min="1281" max="1281" width="72" customWidth="1"/>
    <col min="1282" max="1282" width="23.7109375" customWidth="1"/>
    <col min="1283" max="1283" width="39" customWidth="1"/>
    <col min="1537" max="1537" width="72" customWidth="1"/>
    <col min="1538" max="1538" width="23.7109375" customWidth="1"/>
    <col min="1539" max="1539" width="39" customWidth="1"/>
    <col min="1793" max="1793" width="72" customWidth="1"/>
    <col min="1794" max="1794" width="23.7109375" customWidth="1"/>
    <col min="1795" max="1795" width="39" customWidth="1"/>
    <col min="2049" max="2049" width="72" customWidth="1"/>
    <col min="2050" max="2050" width="23.7109375" customWidth="1"/>
    <col min="2051" max="2051" width="39" customWidth="1"/>
    <col min="2305" max="2305" width="72" customWidth="1"/>
    <col min="2306" max="2306" width="23.7109375" customWidth="1"/>
    <col min="2307" max="2307" width="39" customWidth="1"/>
    <col min="2561" max="2561" width="72" customWidth="1"/>
    <col min="2562" max="2562" width="23.7109375" customWidth="1"/>
    <col min="2563" max="2563" width="39" customWidth="1"/>
    <col min="2817" max="2817" width="72" customWidth="1"/>
    <col min="2818" max="2818" width="23.7109375" customWidth="1"/>
    <col min="2819" max="2819" width="39" customWidth="1"/>
    <col min="3073" max="3073" width="72" customWidth="1"/>
    <col min="3074" max="3074" width="23.7109375" customWidth="1"/>
    <col min="3075" max="3075" width="39" customWidth="1"/>
    <col min="3329" max="3329" width="72" customWidth="1"/>
    <col min="3330" max="3330" width="23.7109375" customWidth="1"/>
    <col min="3331" max="3331" width="39" customWidth="1"/>
    <col min="3585" max="3585" width="72" customWidth="1"/>
    <col min="3586" max="3586" width="23.7109375" customWidth="1"/>
    <col min="3587" max="3587" width="39" customWidth="1"/>
    <col min="3841" max="3841" width="72" customWidth="1"/>
    <col min="3842" max="3842" width="23.7109375" customWidth="1"/>
    <col min="3843" max="3843" width="39" customWidth="1"/>
    <col min="4097" max="4097" width="72" customWidth="1"/>
    <col min="4098" max="4098" width="23.7109375" customWidth="1"/>
    <col min="4099" max="4099" width="39" customWidth="1"/>
    <col min="4353" max="4353" width="72" customWidth="1"/>
    <col min="4354" max="4354" width="23.7109375" customWidth="1"/>
    <col min="4355" max="4355" width="39" customWidth="1"/>
    <col min="4609" max="4609" width="72" customWidth="1"/>
    <col min="4610" max="4610" width="23.7109375" customWidth="1"/>
    <col min="4611" max="4611" width="39" customWidth="1"/>
    <col min="4865" max="4865" width="72" customWidth="1"/>
    <col min="4866" max="4866" width="23.7109375" customWidth="1"/>
    <col min="4867" max="4867" width="39" customWidth="1"/>
    <col min="5121" max="5121" width="72" customWidth="1"/>
    <col min="5122" max="5122" width="23.7109375" customWidth="1"/>
    <col min="5123" max="5123" width="39" customWidth="1"/>
    <col min="5377" max="5377" width="72" customWidth="1"/>
    <col min="5378" max="5378" width="23.7109375" customWidth="1"/>
    <col min="5379" max="5379" width="39" customWidth="1"/>
    <col min="5633" max="5633" width="72" customWidth="1"/>
    <col min="5634" max="5634" width="23.7109375" customWidth="1"/>
    <col min="5635" max="5635" width="39" customWidth="1"/>
    <col min="5889" max="5889" width="72" customWidth="1"/>
    <col min="5890" max="5890" width="23.7109375" customWidth="1"/>
    <col min="5891" max="5891" width="39" customWidth="1"/>
    <col min="6145" max="6145" width="72" customWidth="1"/>
    <col min="6146" max="6146" width="23.7109375" customWidth="1"/>
    <col min="6147" max="6147" width="39" customWidth="1"/>
    <col min="6401" max="6401" width="72" customWidth="1"/>
    <col min="6402" max="6402" width="23.7109375" customWidth="1"/>
    <col min="6403" max="6403" width="39" customWidth="1"/>
    <col min="6657" max="6657" width="72" customWidth="1"/>
    <col min="6658" max="6658" width="23.7109375" customWidth="1"/>
    <col min="6659" max="6659" width="39" customWidth="1"/>
    <col min="6913" max="6913" width="72" customWidth="1"/>
    <col min="6914" max="6914" width="23.7109375" customWidth="1"/>
    <col min="6915" max="6915" width="39" customWidth="1"/>
    <col min="7169" max="7169" width="72" customWidth="1"/>
    <col min="7170" max="7170" width="23.7109375" customWidth="1"/>
    <col min="7171" max="7171" width="39" customWidth="1"/>
    <col min="7425" max="7425" width="72" customWidth="1"/>
    <col min="7426" max="7426" width="23.7109375" customWidth="1"/>
    <col min="7427" max="7427" width="39" customWidth="1"/>
    <col min="7681" max="7681" width="72" customWidth="1"/>
    <col min="7682" max="7682" width="23.7109375" customWidth="1"/>
    <col min="7683" max="7683" width="39" customWidth="1"/>
    <col min="7937" max="7937" width="72" customWidth="1"/>
    <col min="7938" max="7938" width="23.7109375" customWidth="1"/>
    <col min="7939" max="7939" width="39" customWidth="1"/>
    <col min="8193" max="8193" width="72" customWidth="1"/>
    <col min="8194" max="8194" width="23.7109375" customWidth="1"/>
    <col min="8195" max="8195" width="39" customWidth="1"/>
    <col min="8449" max="8449" width="72" customWidth="1"/>
    <col min="8450" max="8450" width="23.7109375" customWidth="1"/>
    <col min="8451" max="8451" width="39" customWidth="1"/>
    <col min="8705" max="8705" width="72" customWidth="1"/>
    <col min="8706" max="8706" width="23.7109375" customWidth="1"/>
    <col min="8707" max="8707" width="39" customWidth="1"/>
    <col min="8961" max="8961" width="72" customWidth="1"/>
    <col min="8962" max="8962" width="23.7109375" customWidth="1"/>
    <col min="8963" max="8963" width="39" customWidth="1"/>
    <col min="9217" max="9217" width="72" customWidth="1"/>
    <col min="9218" max="9218" width="23.7109375" customWidth="1"/>
    <col min="9219" max="9219" width="39" customWidth="1"/>
    <col min="9473" max="9473" width="72" customWidth="1"/>
    <col min="9474" max="9474" width="23.7109375" customWidth="1"/>
    <col min="9475" max="9475" width="39" customWidth="1"/>
    <col min="9729" max="9729" width="72" customWidth="1"/>
    <col min="9730" max="9730" width="23.7109375" customWidth="1"/>
    <col min="9731" max="9731" width="39" customWidth="1"/>
    <col min="9985" max="9985" width="72" customWidth="1"/>
    <col min="9986" max="9986" width="23.7109375" customWidth="1"/>
    <col min="9987" max="9987" width="39" customWidth="1"/>
    <col min="10241" max="10241" width="72" customWidth="1"/>
    <col min="10242" max="10242" width="23.7109375" customWidth="1"/>
    <col min="10243" max="10243" width="39" customWidth="1"/>
    <col min="10497" max="10497" width="72" customWidth="1"/>
    <col min="10498" max="10498" width="23.7109375" customWidth="1"/>
    <col min="10499" max="10499" width="39" customWidth="1"/>
    <col min="10753" max="10753" width="72" customWidth="1"/>
    <col min="10754" max="10754" width="23.7109375" customWidth="1"/>
    <col min="10755" max="10755" width="39" customWidth="1"/>
    <col min="11009" max="11009" width="72" customWidth="1"/>
    <col min="11010" max="11010" width="23.7109375" customWidth="1"/>
    <col min="11011" max="11011" width="39" customWidth="1"/>
    <col min="11265" max="11265" width="72" customWidth="1"/>
    <col min="11266" max="11266" width="23.7109375" customWidth="1"/>
    <col min="11267" max="11267" width="39" customWidth="1"/>
    <col min="11521" max="11521" width="72" customWidth="1"/>
    <col min="11522" max="11522" width="23.7109375" customWidth="1"/>
    <col min="11523" max="11523" width="39" customWidth="1"/>
    <col min="11777" max="11777" width="72" customWidth="1"/>
    <col min="11778" max="11778" width="23.7109375" customWidth="1"/>
    <col min="11779" max="11779" width="39" customWidth="1"/>
    <col min="12033" max="12033" width="72" customWidth="1"/>
    <col min="12034" max="12034" width="23.7109375" customWidth="1"/>
    <col min="12035" max="12035" width="39" customWidth="1"/>
    <col min="12289" max="12289" width="72" customWidth="1"/>
    <col min="12290" max="12290" width="23.7109375" customWidth="1"/>
    <col min="12291" max="12291" width="39" customWidth="1"/>
    <col min="12545" max="12545" width="72" customWidth="1"/>
    <col min="12546" max="12546" width="23.7109375" customWidth="1"/>
    <col min="12547" max="12547" width="39" customWidth="1"/>
    <col min="12801" max="12801" width="72" customWidth="1"/>
    <col min="12802" max="12802" width="23.7109375" customWidth="1"/>
    <col min="12803" max="12803" width="39" customWidth="1"/>
    <col min="13057" max="13057" width="72" customWidth="1"/>
    <col min="13058" max="13058" width="23.7109375" customWidth="1"/>
    <col min="13059" max="13059" width="39" customWidth="1"/>
    <col min="13313" max="13313" width="72" customWidth="1"/>
    <col min="13314" max="13314" width="23.7109375" customWidth="1"/>
    <col min="13315" max="13315" width="39" customWidth="1"/>
    <col min="13569" max="13569" width="72" customWidth="1"/>
    <col min="13570" max="13570" width="23.7109375" customWidth="1"/>
    <col min="13571" max="13571" width="39" customWidth="1"/>
    <col min="13825" max="13825" width="72" customWidth="1"/>
    <col min="13826" max="13826" width="23.7109375" customWidth="1"/>
    <col min="13827" max="13827" width="39" customWidth="1"/>
    <col min="14081" max="14081" width="72" customWidth="1"/>
    <col min="14082" max="14082" width="23.7109375" customWidth="1"/>
    <col min="14083" max="14083" width="39" customWidth="1"/>
    <col min="14337" max="14337" width="72" customWidth="1"/>
    <col min="14338" max="14338" width="23.7109375" customWidth="1"/>
    <col min="14339" max="14339" width="39" customWidth="1"/>
    <col min="14593" max="14593" width="72" customWidth="1"/>
    <col min="14594" max="14594" width="23.7109375" customWidth="1"/>
    <col min="14595" max="14595" width="39" customWidth="1"/>
    <col min="14849" max="14849" width="72" customWidth="1"/>
    <col min="14850" max="14850" width="23.7109375" customWidth="1"/>
    <col min="14851" max="14851" width="39" customWidth="1"/>
    <col min="15105" max="15105" width="72" customWidth="1"/>
    <col min="15106" max="15106" width="23.7109375" customWidth="1"/>
    <col min="15107" max="15107" width="39" customWidth="1"/>
    <col min="15361" max="15361" width="72" customWidth="1"/>
    <col min="15362" max="15362" width="23.7109375" customWidth="1"/>
    <col min="15363" max="15363" width="39" customWidth="1"/>
    <col min="15617" max="15617" width="72" customWidth="1"/>
    <col min="15618" max="15618" width="23.7109375" customWidth="1"/>
    <col min="15619" max="15619" width="39" customWidth="1"/>
    <col min="15873" max="15873" width="72" customWidth="1"/>
    <col min="15874" max="15874" width="23.7109375" customWidth="1"/>
    <col min="15875" max="15875" width="39" customWidth="1"/>
    <col min="16129" max="16129" width="72" customWidth="1"/>
    <col min="16130" max="16130" width="23.7109375" customWidth="1"/>
    <col min="16131" max="16131" width="39" customWidth="1"/>
  </cols>
  <sheetData>
    <row r="1" spans="1:2" ht="17.25" x14ac:dyDescent="0.3">
      <c r="A1" s="1" t="s">
        <v>27</v>
      </c>
    </row>
    <row r="2" spans="1:2" x14ac:dyDescent="0.25">
      <c r="A2" s="2"/>
    </row>
    <row r="3" spans="1:2" x14ac:dyDescent="0.25">
      <c r="B3" s="3" t="s">
        <v>0</v>
      </c>
    </row>
    <row r="4" spans="1:2" ht="15.75" x14ac:dyDescent="0.25">
      <c r="A4" s="4" t="s">
        <v>1</v>
      </c>
      <c r="B4" s="5">
        <v>813.41</v>
      </c>
    </row>
    <row r="5" spans="1:2" ht="15.75" x14ac:dyDescent="0.25">
      <c r="A5" s="4" t="s">
        <v>2</v>
      </c>
      <c r="B5" s="5">
        <v>813.42</v>
      </c>
    </row>
    <row r="6" spans="1:2" ht="15.75" x14ac:dyDescent="0.25">
      <c r="A6" s="4" t="s">
        <v>36</v>
      </c>
      <c r="B6" s="5">
        <f>B4-B5</f>
        <v>-9.9999999999909051E-3</v>
      </c>
    </row>
    <row r="8" spans="1:2" x14ac:dyDescent="0.25">
      <c r="A8" s="6" t="s">
        <v>3</v>
      </c>
    </row>
    <row r="9" spans="1:2" x14ac:dyDescent="0.25">
      <c r="A9" t="s">
        <v>4</v>
      </c>
      <c r="B9" s="7"/>
    </row>
    <row r="10" spans="1:2" x14ac:dyDescent="0.25">
      <c r="A10" t="s">
        <v>5</v>
      </c>
      <c r="B10" s="7"/>
    </row>
    <row r="11" spans="1:2" x14ac:dyDescent="0.25">
      <c r="A11" t="s">
        <v>6</v>
      </c>
      <c r="B11" s="7"/>
    </row>
    <row r="12" spans="1:2" x14ac:dyDescent="0.25">
      <c r="A12" t="s">
        <v>7</v>
      </c>
      <c r="B12" s="7"/>
    </row>
    <row r="13" spans="1:2" x14ac:dyDescent="0.25">
      <c r="A13" s="6" t="s">
        <v>8</v>
      </c>
    </row>
    <row r="14" spans="1:2" x14ac:dyDescent="0.25">
      <c r="A14" s="8" t="s">
        <v>35</v>
      </c>
    </row>
    <row r="15" spans="1:2" x14ac:dyDescent="0.25">
      <c r="A15" s="2" t="s">
        <v>9</v>
      </c>
    </row>
    <row r="16" spans="1:2" x14ac:dyDescent="0.25">
      <c r="A16" t="s">
        <v>28</v>
      </c>
    </row>
    <row r="17" spans="1:1" x14ac:dyDescent="0.25">
      <c r="A1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F9B4B-0B79-4AD6-8944-932AC5E0C602}">
  <dimension ref="A1:S22"/>
  <sheetViews>
    <sheetView workbookViewId="0">
      <selection activeCell="B21" sqref="B21"/>
    </sheetView>
  </sheetViews>
  <sheetFormatPr defaultRowHeight="15" x14ac:dyDescent="0.25"/>
  <cols>
    <col min="1" max="1" width="12.140625" customWidth="1"/>
    <col min="2" max="2" width="33" bestFit="1" customWidth="1"/>
    <col min="3" max="3" width="12.140625" bestFit="1" customWidth="1"/>
    <col min="4" max="4" width="22" customWidth="1"/>
    <col min="5" max="6" width="12.5703125" customWidth="1"/>
    <col min="7" max="7" width="12.85546875" customWidth="1"/>
    <col min="8" max="8" width="11.7109375" customWidth="1"/>
    <col min="9" max="9" width="13.140625" customWidth="1"/>
    <col min="10" max="10" width="12.5703125" customWidth="1"/>
    <col min="11" max="11" width="13.140625" customWidth="1"/>
    <col min="12" max="16" width="11.7109375" customWidth="1"/>
    <col min="17" max="17" width="12.28515625" customWidth="1"/>
    <col min="18" max="19" width="11.7109375" customWidth="1"/>
    <col min="254" max="254" width="12.140625" customWidth="1"/>
    <col min="255" max="255" width="33" bestFit="1" customWidth="1"/>
    <col min="256" max="256" width="12.140625" bestFit="1" customWidth="1"/>
    <col min="257" max="257" width="22" customWidth="1"/>
    <col min="258" max="259" width="12.5703125" customWidth="1"/>
    <col min="260" max="260" width="12.85546875" customWidth="1"/>
    <col min="261" max="261" width="11.7109375" customWidth="1"/>
    <col min="262" max="262" width="13.140625" customWidth="1"/>
    <col min="263" max="263" width="12.5703125" customWidth="1"/>
    <col min="264" max="264" width="13.140625" customWidth="1"/>
    <col min="265" max="269" width="11.7109375" customWidth="1"/>
    <col min="270" max="270" width="12.28515625" customWidth="1"/>
    <col min="271" max="274" width="11.7109375" customWidth="1"/>
    <col min="510" max="510" width="12.140625" customWidth="1"/>
    <col min="511" max="511" width="33" bestFit="1" customWidth="1"/>
    <col min="512" max="512" width="12.140625" bestFit="1" customWidth="1"/>
    <col min="513" max="513" width="22" customWidth="1"/>
    <col min="514" max="515" width="12.5703125" customWidth="1"/>
    <col min="516" max="516" width="12.85546875" customWidth="1"/>
    <col min="517" max="517" width="11.7109375" customWidth="1"/>
    <col min="518" max="518" width="13.140625" customWidth="1"/>
    <col min="519" max="519" width="12.5703125" customWidth="1"/>
    <col min="520" max="520" width="13.140625" customWidth="1"/>
    <col min="521" max="525" width="11.7109375" customWidth="1"/>
    <col min="526" max="526" width="12.28515625" customWidth="1"/>
    <col min="527" max="530" width="11.7109375" customWidth="1"/>
    <col min="766" max="766" width="12.140625" customWidth="1"/>
    <col min="767" max="767" width="33" bestFit="1" customWidth="1"/>
    <col min="768" max="768" width="12.140625" bestFit="1" customWidth="1"/>
    <col min="769" max="769" width="22" customWidth="1"/>
    <col min="770" max="771" width="12.5703125" customWidth="1"/>
    <col min="772" max="772" width="12.85546875" customWidth="1"/>
    <col min="773" max="773" width="11.7109375" customWidth="1"/>
    <col min="774" max="774" width="13.140625" customWidth="1"/>
    <col min="775" max="775" width="12.5703125" customWidth="1"/>
    <col min="776" max="776" width="13.140625" customWidth="1"/>
    <col min="777" max="781" width="11.7109375" customWidth="1"/>
    <col min="782" max="782" width="12.28515625" customWidth="1"/>
    <col min="783" max="786" width="11.7109375" customWidth="1"/>
    <col min="1022" max="1022" width="12.140625" customWidth="1"/>
    <col min="1023" max="1023" width="33" bestFit="1" customWidth="1"/>
    <col min="1024" max="1024" width="12.140625" bestFit="1" customWidth="1"/>
    <col min="1025" max="1025" width="22" customWidth="1"/>
    <col min="1026" max="1027" width="12.5703125" customWidth="1"/>
    <col min="1028" max="1028" width="12.85546875" customWidth="1"/>
    <col min="1029" max="1029" width="11.7109375" customWidth="1"/>
    <col min="1030" max="1030" width="13.140625" customWidth="1"/>
    <col min="1031" max="1031" width="12.5703125" customWidth="1"/>
    <col min="1032" max="1032" width="13.140625" customWidth="1"/>
    <col min="1033" max="1037" width="11.7109375" customWidth="1"/>
    <col min="1038" max="1038" width="12.28515625" customWidth="1"/>
    <col min="1039" max="1042" width="11.7109375" customWidth="1"/>
    <col min="1278" max="1278" width="12.140625" customWidth="1"/>
    <col min="1279" max="1279" width="33" bestFit="1" customWidth="1"/>
    <col min="1280" max="1280" width="12.140625" bestFit="1" customWidth="1"/>
    <col min="1281" max="1281" width="22" customWidth="1"/>
    <col min="1282" max="1283" width="12.5703125" customWidth="1"/>
    <col min="1284" max="1284" width="12.85546875" customWidth="1"/>
    <col min="1285" max="1285" width="11.7109375" customWidth="1"/>
    <col min="1286" max="1286" width="13.140625" customWidth="1"/>
    <col min="1287" max="1287" width="12.5703125" customWidth="1"/>
    <col min="1288" max="1288" width="13.140625" customWidth="1"/>
    <col min="1289" max="1293" width="11.7109375" customWidth="1"/>
    <col min="1294" max="1294" width="12.28515625" customWidth="1"/>
    <col min="1295" max="1298" width="11.7109375" customWidth="1"/>
    <col min="1534" max="1534" width="12.140625" customWidth="1"/>
    <col min="1535" max="1535" width="33" bestFit="1" customWidth="1"/>
    <col min="1536" max="1536" width="12.140625" bestFit="1" customWidth="1"/>
    <col min="1537" max="1537" width="22" customWidth="1"/>
    <col min="1538" max="1539" width="12.5703125" customWidth="1"/>
    <col min="1540" max="1540" width="12.85546875" customWidth="1"/>
    <col min="1541" max="1541" width="11.7109375" customWidth="1"/>
    <col min="1542" max="1542" width="13.140625" customWidth="1"/>
    <col min="1543" max="1543" width="12.5703125" customWidth="1"/>
    <col min="1544" max="1544" width="13.140625" customWidth="1"/>
    <col min="1545" max="1549" width="11.7109375" customWidth="1"/>
    <col min="1550" max="1550" width="12.28515625" customWidth="1"/>
    <col min="1551" max="1554" width="11.7109375" customWidth="1"/>
    <col min="1790" max="1790" width="12.140625" customWidth="1"/>
    <col min="1791" max="1791" width="33" bestFit="1" customWidth="1"/>
    <col min="1792" max="1792" width="12.140625" bestFit="1" customWidth="1"/>
    <col min="1793" max="1793" width="22" customWidth="1"/>
    <col min="1794" max="1795" width="12.5703125" customWidth="1"/>
    <col min="1796" max="1796" width="12.85546875" customWidth="1"/>
    <col min="1797" max="1797" width="11.7109375" customWidth="1"/>
    <col min="1798" max="1798" width="13.140625" customWidth="1"/>
    <col min="1799" max="1799" width="12.5703125" customWidth="1"/>
    <col min="1800" max="1800" width="13.140625" customWidth="1"/>
    <col min="1801" max="1805" width="11.7109375" customWidth="1"/>
    <col min="1806" max="1806" width="12.28515625" customWidth="1"/>
    <col min="1807" max="1810" width="11.7109375" customWidth="1"/>
    <col min="2046" max="2046" width="12.140625" customWidth="1"/>
    <col min="2047" max="2047" width="33" bestFit="1" customWidth="1"/>
    <col min="2048" max="2048" width="12.140625" bestFit="1" customWidth="1"/>
    <col min="2049" max="2049" width="22" customWidth="1"/>
    <col min="2050" max="2051" width="12.5703125" customWidth="1"/>
    <col min="2052" max="2052" width="12.85546875" customWidth="1"/>
    <col min="2053" max="2053" width="11.7109375" customWidth="1"/>
    <col min="2054" max="2054" width="13.140625" customWidth="1"/>
    <col min="2055" max="2055" width="12.5703125" customWidth="1"/>
    <col min="2056" max="2056" width="13.140625" customWidth="1"/>
    <col min="2057" max="2061" width="11.7109375" customWidth="1"/>
    <col min="2062" max="2062" width="12.28515625" customWidth="1"/>
    <col min="2063" max="2066" width="11.7109375" customWidth="1"/>
    <col min="2302" max="2302" width="12.140625" customWidth="1"/>
    <col min="2303" max="2303" width="33" bestFit="1" customWidth="1"/>
    <col min="2304" max="2304" width="12.140625" bestFit="1" customWidth="1"/>
    <col min="2305" max="2305" width="22" customWidth="1"/>
    <col min="2306" max="2307" width="12.5703125" customWidth="1"/>
    <col min="2308" max="2308" width="12.85546875" customWidth="1"/>
    <col min="2309" max="2309" width="11.7109375" customWidth="1"/>
    <col min="2310" max="2310" width="13.140625" customWidth="1"/>
    <col min="2311" max="2311" width="12.5703125" customWidth="1"/>
    <col min="2312" max="2312" width="13.140625" customWidth="1"/>
    <col min="2313" max="2317" width="11.7109375" customWidth="1"/>
    <col min="2318" max="2318" width="12.28515625" customWidth="1"/>
    <col min="2319" max="2322" width="11.7109375" customWidth="1"/>
    <col min="2558" max="2558" width="12.140625" customWidth="1"/>
    <col min="2559" max="2559" width="33" bestFit="1" customWidth="1"/>
    <col min="2560" max="2560" width="12.140625" bestFit="1" customWidth="1"/>
    <col min="2561" max="2561" width="22" customWidth="1"/>
    <col min="2562" max="2563" width="12.5703125" customWidth="1"/>
    <col min="2564" max="2564" width="12.85546875" customWidth="1"/>
    <col min="2565" max="2565" width="11.7109375" customWidth="1"/>
    <col min="2566" max="2566" width="13.140625" customWidth="1"/>
    <col min="2567" max="2567" width="12.5703125" customWidth="1"/>
    <col min="2568" max="2568" width="13.140625" customWidth="1"/>
    <col min="2569" max="2573" width="11.7109375" customWidth="1"/>
    <col min="2574" max="2574" width="12.28515625" customWidth="1"/>
    <col min="2575" max="2578" width="11.7109375" customWidth="1"/>
    <col min="2814" max="2814" width="12.140625" customWidth="1"/>
    <col min="2815" max="2815" width="33" bestFit="1" customWidth="1"/>
    <col min="2816" max="2816" width="12.140625" bestFit="1" customWidth="1"/>
    <col min="2817" max="2817" width="22" customWidth="1"/>
    <col min="2818" max="2819" width="12.5703125" customWidth="1"/>
    <col min="2820" max="2820" width="12.85546875" customWidth="1"/>
    <col min="2821" max="2821" width="11.7109375" customWidth="1"/>
    <col min="2822" max="2822" width="13.140625" customWidth="1"/>
    <col min="2823" max="2823" width="12.5703125" customWidth="1"/>
    <col min="2824" max="2824" width="13.140625" customWidth="1"/>
    <col min="2825" max="2829" width="11.7109375" customWidth="1"/>
    <col min="2830" max="2830" width="12.28515625" customWidth="1"/>
    <col min="2831" max="2834" width="11.7109375" customWidth="1"/>
    <col min="3070" max="3070" width="12.140625" customWidth="1"/>
    <col min="3071" max="3071" width="33" bestFit="1" customWidth="1"/>
    <col min="3072" max="3072" width="12.140625" bestFit="1" customWidth="1"/>
    <col min="3073" max="3073" width="22" customWidth="1"/>
    <col min="3074" max="3075" width="12.5703125" customWidth="1"/>
    <col min="3076" max="3076" width="12.85546875" customWidth="1"/>
    <col min="3077" max="3077" width="11.7109375" customWidth="1"/>
    <col min="3078" max="3078" width="13.140625" customWidth="1"/>
    <col min="3079" max="3079" width="12.5703125" customWidth="1"/>
    <col min="3080" max="3080" width="13.140625" customWidth="1"/>
    <col min="3081" max="3085" width="11.7109375" customWidth="1"/>
    <col min="3086" max="3086" width="12.28515625" customWidth="1"/>
    <col min="3087" max="3090" width="11.7109375" customWidth="1"/>
    <col min="3326" max="3326" width="12.140625" customWidth="1"/>
    <col min="3327" max="3327" width="33" bestFit="1" customWidth="1"/>
    <col min="3328" max="3328" width="12.140625" bestFit="1" customWidth="1"/>
    <col min="3329" max="3329" width="22" customWidth="1"/>
    <col min="3330" max="3331" width="12.5703125" customWidth="1"/>
    <col min="3332" max="3332" width="12.85546875" customWidth="1"/>
    <col min="3333" max="3333" width="11.7109375" customWidth="1"/>
    <col min="3334" max="3334" width="13.140625" customWidth="1"/>
    <col min="3335" max="3335" width="12.5703125" customWidth="1"/>
    <col min="3336" max="3336" width="13.140625" customWidth="1"/>
    <col min="3337" max="3341" width="11.7109375" customWidth="1"/>
    <col min="3342" max="3342" width="12.28515625" customWidth="1"/>
    <col min="3343" max="3346" width="11.7109375" customWidth="1"/>
    <col min="3582" max="3582" width="12.140625" customWidth="1"/>
    <col min="3583" max="3583" width="33" bestFit="1" customWidth="1"/>
    <col min="3584" max="3584" width="12.140625" bestFit="1" customWidth="1"/>
    <col min="3585" max="3585" width="22" customWidth="1"/>
    <col min="3586" max="3587" width="12.5703125" customWidth="1"/>
    <col min="3588" max="3588" width="12.85546875" customWidth="1"/>
    <col min="3589" max="3589" width="11.7109375" customWidth="1"/>
    <col min="3590" max="3590" width="13.140625" customWidth="1"/>
    <col min="3591" max="3591" width="12.5703125" customWidth="1"/>
    <col min="3592" max="3592" width="13.140625" customWidth="1"/>
    <col min="3593" max="3597" width="11.7109375" customWidth="1"/>
    <col min="3598" max="3598" width="12.28515625" customWidth="1"/>
    <col min="3599" max="3602" width="11.7109375" customWidth="1"/>
    <col min="3838" max="3838" width="12.140625" customWidth="1"/>
    <col min="3839" max="3839" width="33" bestFit="1" customWidth="1"/>
    <col min="3840" max="3840" width="12.140625" bestFit="1" customWidth="1"/>
    <col min="3841" max="3841" width="22" customWidth="1"/>
    <col min="3842" max="3843" width="12.5703125" customWidth="1"/>
    <col min="3844" max="3844" width="12.85546875" customWidth="1"/>
    <col min="3845" max="3845" width="11.7109375" customWidth="1"/>
    <col min="3846" max="3846" width="13.140625" customWidth="1"/>
    <col min="3847" max="3847" width="12.5703125" customWidth="1"/>
    <col min="3848" max="3848" width="13.140625" customWidth="1"/>
    <col min="3849" max="3853" width="11.7109375" customWidth="1"/>
    <col min="3854" max="3854" width="12.28515625" customWidth="1"/>
    <col min="3855" max="3858" width="11.7109375" customWidth="1"/>
    <col min="4094" max="4094" width="12.140625" customWidth="1"/>
    <col min="4095" max="4095" width="33" bestFit="1" customWidth="1"/>
    <col min="4096" max="4096" width="12.140625" bestFit="1" customWidth="1"/>
    <col min="4097" max="4097" width="22" customWidth="1"/>
    <col min="4098" max="4099" width="12.5703125" customWidth="1"/>
    <col min="4100" max="4100" width="12.85546875" customWidth="1"/>
    <col min="4101" max="4101" width="11.7109375" customWidth="1"/>
    <col min="4102" max="4102" width="13.140625" customWidth="1"/>
    <col min="4103" max="4103" width="12.5703125" customWidth="1"/>
    <col min="4104" max="4104" width="13.140625" customWidth="1"/>
    <col min="4105" max="4109" width="11.7109375" customWidth="1"/>
    <col min="4110" max="4110" width="12.28515625" customWidth="1"/>
    <col min="4111" max="4114" width="11.7109375" customWidth="1"/>
    <col min="4350" max="4350" width="12.140625" customWidth="1"/>
    <col min="4351" max="4351" width="33" bestFit="1" customWidth="1"/>
    <col min="4352" max="4352" width="12.140625" bestFit="1" customWidth="1"/>
    <col min="4353" max="4353" width="22" customWidth="1"/>
    <col min="4354" max="4355" width="12.5703125" customWidth="1"/>
    <col min="4356" max="4356" width="12.85546875" customWidth="1"/>
    <col min="4357" max="4357" width="11.7109375" customWidth="1"/>
    <col min="4358" max="4358" width="13.140625" customWidth="1"/>
    <col min="4359" max="4359" width="12.5703125" customWidth="1"/>
    <col min="4360" max="4360" width="13.140625" customWidth="1"/>
    <col min="4361" max="4365" width="11.7109375" customWidth="1"/>
    <col min="4366" max="4366" width="12.28515625" customWidth="1"/>
    <col min="4367" max="4370" width="11.7109375" customWidth="1"/>
    <col min="4606" max="4606" width="12.140625" customWidth="1"/>
    <col min="4607" max="4607" width="33" bestFit="1" customWidth="1"/>
    <col min="4608" max="4608" width="12.140625" bestFit="1" customWidth="1"/>
    <col min="4609" max="4609" width="22" customWidth="1"/>
    <col min="4610" max="4611" width="12.5703125" customWidth="1"/>
    <col min="4612" max="4612" width="12.85546875" customWidth="1"/>
    <col min="4613" max="4613" width="11.7109375" customWidth="1"/>
    <col min="4614" max="4614" width="13.140625" customWidth="1"/>
    <col min="4615" max="4615" width="12.5703125" customWidth="1"/>
    <col min="4616" max="4616" width="13.140625" customWidth="1"/>
    <col min="4617" max="4621" width="11.7109375" customWidth="1"/>
    <col min="4622" max="4622" width="12.28515625" customWidth="1"/>
    <col min="4623" max="4626" width="11.7109375" customWidth="1"/>
    <col min="4862" max="4862" width="12.140625" customWidth="1"/>
    <col min="4863" max="4863" width="33" bestFit="1" customWidth="1"/>
    <col min="4864" max="4864" width="12.140625" bestFit="1" customWidth="1"/>
    <col min="4865" max="4865" width="22" customWidth="1"/>
    <col min="4866" max="4867" width="12.5703125" customWidth="1"/>
    <col min="4868" max="4868" width="12.85546875" customWidth="1"/>
    <col min="4869" max="4869" width="11.7109375" customWidth="1"/>
    <col min="4870" max="4870" width="13.140625" customWidth="1"/>
    <col min="4871" max="4871" width="12.5703125" customWidth="1"/>
    <col min="4872" max="4872" width="13.140625" customWidth="1"/>
    <col min="4873" max="4877" width="11.7109375" customWidth="1"/>
    <col min="4878" max="4878" width="12.28515625" customWidth="1"/>
    <col min="4879" max="4882" width="11.7109375" customWidth="1"/>
    <col min="5118" max="5118" width="12.140625" customWidth="1"/>
    <col min="5119" max="5119" width="33" bestFit="1" customWidth="1"/>
    <col min="5120" max="5120" width="12.140625" bestFit="1" customWidth="1"/>
    <col min="5121" max="5121" width="22" customWidth="1"/>
    <col min="5122" max="5123" width="12.5703125" customWidth="1"/>
    <col min="5124" max="5124" width="12.85546875" customWidth="1"/>
    <col min="5125" max="5125" width="11.7109375" customWidth="1"/>
    <col min="5126" max="5126" width="13.140625" customWidth="1"/>
    <col min="5127" max="5127" width="12.5703125" customWidth="1"/>
    <col min="5128" max="5128" width="13.140625" customWidth="1"/>
    <col min="5129" max="5133" width="11.7109375" customWidth="1"/>
    <col min="5134" max="5134" width="12.28515625" customWidth="1"/>
    <col min="5135" max="5138" width="11.7109375" customWidth="1"/>
    <col min="5374" max="5374" width="12.140625" customWidth="1"/>
    <col min="5375" max="5375" width="33" bestFit="1" customWidth="1"/>
    <col min="5376" max="5376" width="12.140625" bestFit="1" customWidth="1"/>
    <col min="5377" max="5377" width="22" customWidth="1"/>
    <col min="5378" max="5379" width="12.5703125" customWidth="1"/>
    <col min="5380" max="5380" width="12.85546875" customWidth="1"/>
    <col min="5381" max="5381" width="11.7109375" customWidth="1"/>
    <col min="5382" max="5382" width="13.140625" customWidth="1"/>
    <col min="5383" max="5383" width="12.5703125" customWidth="1"/>
    <col min="5384" max="5384" width="13.140625" customWidth="1"/>
    <col min="5385" max="5389" width="11.7109375" customWidth="1"/>
    <col min="5390" max="5390" width="12.28515625" customWidth="1"/>
    <col min="5391" max="5394" width="11.7109375" customWidth="1"/>
    <col min="5630" max="5630" width="12.140625" customWidth="1"/>
    <col min="5631" max="5631" width="33" bestFit="1" customWidth="1"/>
    <col min="5632" max="5632" width="12.140625" bestFit="1" customWidth="1"/>
    <col min="5633" max="5633" width="22" customWidth="1"/>
    <col min="5634" max="5635" width="12.5703125" customWidth="1"/>
    <col min="5636" max="5636" width="12.85546875" customWidth="1"/>
    <col min="5637" max="5637" width="11.7109375" customWidth="1"/>
    <col min="5638" max="5638" width="13.140625" customWidth="1"/>
    <col min="5639" max="5639" width="12.5703125" customWidth="1"/>
    <col min="5640" max="5640" width="13.140625" customWidth="1"/>
    <col min="5641" max="5645" width="11.7109375" customWidth="1"/>
    <col min="5646" max="5646" width="12.28515625" customWidth="1"/>
    <col min="5647" max="5650" width="11.7109375" customWidth="1"/>
    <col min="5886" max="5886" width="12.140625" customWidth="1"/>
    <col min="5887" max="5887" width="33" bestFit="1" customWidth="1"/>
    <col min="5888" max="5888" width="12.140625" bestFit="1" customWidth="1"/>
    <col min="5889" max="5889" width="22" customWidth="1"/>
    <col min="5890" max="5891" width="12.5703125" customWidth="1"/>
    <col min="5892" max="5892" width="12.85546875" customWidth="1"/>
    <col min="5893" max="5893" width="11.7109375" customWidth="1"/>
    <col min="5894" max="5894" width="13.140625" customWidth="1"/>
    <col min="5895" max="5895" width="12.5703125" customWidth="1"/>
    <col min="5896" max="5896" width="13.140625" customWidth="1"/>
    <col min="5897" max="5901" width="11.7109375" customWidth="1"/>
    <col min="5902" max="5902" width="12.28515625" customWidth="1"/>
    <col min="5903" max="5906" width="11.7109375" customWidth="1"/>
    <col min="6142" max="6142" width="12.140625" customWidth="1"/>
    <col min="6143" max="6143" width="33" bestFit="1" customWidth="1"/>
    <col min="6144" max="6144" width="12.140625" bestFit="1" customWidth="1"/>
    <col min="6145" max="6145" width="22" customWidth="1"/>
    <col min="6146" max="6147" width="12.5703125" customWidth="1"/>
    <col min="6148" max="6148" width="12.85546875" customWidth="1"/>
    <col min="6149" max="6149" width="11.7109375" customWidth="1"/>
    <col min="6150" max="6150" width="13.140625" customWidth="1"/>
    <col min="6151" max="6151" width="12.5703125" customWidth="1"/>
    <col min="6152" max="6152" width="13.140625" customWidth="1"/>
    <col min="6153" max="6157" width="11.7109375" customWidth="1"/>
    <col min="6158" max="6158" width="12.28515625" customWidth="1"/>
    <col min="6159" max="6162" width="11.7109375" customWidth="1"/>
    <col min="6398" max="6398" width="12.140625" customWidth="1"/>
    <col min="6399" max="6399" width="33" bestFit="1" customWidth="1"/>
    <col min="6400" max="6400" width="12.140625" bestFit="1" customWidth="1"/>
    <col min="6401" max="6401" width="22" customWidth="1"/>
    <col min="6402" max="6403" width="12.5703125" customWidth="1"/>
    <col min="6404" max="6404" width="12.85546875" customWidth="1"/>
    <col min="6405" max="6405" width="11.7109375" customWidth="1"/>
    <col min="6406" max="6406" width="13.140625" customWidth="1"/>
    <col min="6407" max="6407" width="12.5703125" customWidth="1"/>
    <col min="6408" max="6408" width="13.140625" customWidth="1"/>
    <col min="6409" max="6413" width="11.7109375" customWidth="1"/>
    <col min="6414" max="6414" width="12.28515625" customWidth="1"/>
    <col min="6415" max="6418" width="11.7109375" customWidth="1"/>
    <col min="6654" max="6654" width="12.140625" customWidth="1"/>
    <col min="6655" max="6655" width="33" bestFit="1" customWidth="1"/>
    <col min="6656" max="6656" width="12.140625" bestFit="1" customWidth="1"/>
    <col min="6657" max="6657" width="22" customWidth="1"/>
    <col min="6658" max="6659" width="12.5703125" customWidth="1"/>
    <col min="6660" max="6660" width="12.85546875" customWidth="1"/>
    <col min="6661" max="6661" width="11.7109375" customWidth="1"/>
    <col min="6662" max="6662" width="13.140625" customWidth="1"/>
    <col min="6663" max="6663" width="12.5703125" customWidth="1"/>
    <col min="6664" max="6664" width="13.140625" customWidth="1"/>
    <col min="6665" max="6669" width="11.7109375" customWidth="1"/>
    <col min="6670" max="6670" width="12.28515625" customWidth="1"/>
    <col min="6671" max="6674" width="11.7109375" customWidth="1"/>
    <col min="6910" max="6910" width="12.140625" customWidth="1"/>
    <col min="6911" max="6911" width="33" bestFit="1" customWidth="1"/>
    <col min="6912" max="6912" width="12.140625" bestFit="1" customWidth="1"/>
    <col min="6913" max="6913" width="22" customWidth="1"/>
    <col min="6914" max="6915" width="12.5703125" customWidth="1"/>
    <col min="6916" max="6916" width="12.85546875" customWidth="1"/>
    <col min="6917" max="6917" width="11.7109375" customWidth="1"/>
    <col min="6918" max="6918" width="13.140625" customWidth="1"/>
    <col min="6919" max="6919" width="12.5703125" customWidth="1"/>
    <col min="6920" max="6920" width="13.140625" customWidth="1"/>
    <col min="6921" max="6925" width="11.7109375" customWidth="1"/>
    <col min="6926" max="6926" width="12.28515625" customWidth="1"/>
    <col min="6927" max="6930" width="11.7109375" customWidth="1"/>
    <col min="7166" max="7166" width="12.140625" customWidth="1"/>
    <col min="7167" max="7167" width="33" bestFit="1" customWidth="1"/>
    <col min="7168" max="7168" width="12.140625" bestFit="1" customWidth="1"/>
    <col min="7169" max="7169" width="22" customWidth="1"/>
    <col min="7170" max="7171" width="12.5703125" customWidth="1"/>
    <col min="7172" max="7172" width="12.85546875" customWidth="1"/>
    <col min="7173" max="7173" width="11.7109375" customWidth="1"/>
    <col min="7174" max="7174" width="13.140625" customWidth="1"/>
    <col min="7175" max="7175" width="12.5703125" customWidth="1"/>
    <col min="7176" max="7176" width="13.140625" customWidth="1"/>
    <col min="7177" max="7181" width="11.7109375" customWidth="1"/>
    <col min="7182" max="7182" width="12.28515625" customWidth="1"/>
    <col min="7183" max="7186" width="11.7109375" customWidth="1"/>
    <col min="7422" max="7422" width="12.140625" customWidth="1"/>
    <col min="7423" max="7423" width="33" bestFit="1" customWidth="1"/>
    <col min="7424" max="7424" width="12.140625" bestFit="1" customWidth="1"/>
    <col min="7425" max="7425" width="22" customWidth="1"/>
    <col min="7426" max="7427" width="12.5703125" customWidth="1"/>
    <col min="7428" max="7428" width="12.85546875" customWidth="1"/>
    <col min="7429" max="7429" width="11.7109375" customWidth="1"/>
    <col min="7430" max="7430" width="13.140625" customWidth="1"/>
    <col min="7431" max="7431" width="12.5703125" customWidth="1"/>
    <col min="7432" max="7432" width="13.140625" customWidth="1"/>
    <col min="7433" max="7437" width="11.7109375" customWidth="1"/>
    <col min="7438" max="7438" width="12.28515625" customWidth="1"/>
    <col min="7439" max="7442" width="11.7109375" customWidth="1"/>
    <col min="7678" max="7678" width="12.140625" customWidth="1"/>
    <col min="7679" max="7679" width="33" bestFit="1" customWidth="1"/>
    <col min="7680" max="7680" width="12.140625" bestFit="1" customWidth="1"/>
    <col min="7681" max="7681" width="22" customWidth="1"/>
    <col min="7682" max="7683" width="12.5703125" customWidth="1"/>
    <col min="7684" max="7684" width="12.85546875" customWidth="1"/>
    <col min="7685" max="7685" width="11.7109375" customWidth="1"/>
    <col min="7686" max="7686" width="13.140625" customWidth="1"/>
    <col min="7687" max="7687" width="12.5703125" customWidth="1"/>
    <col min="7688" max="7688" width="13.140625" customWidth="1"/>
    <col min="7689" max="7693" width="11.7109375" customWidth="1"/>
    <col min="7694" max="7694" width="12.28515625" customWidth="1"/>
    <col min="7695" max="7698" width="11.7109375" customWidth="1"/>
    <col min="7934" max="7934" width="12.140625" customWidth="1"/>
    <col min="7935" max="7935" width="33" bestFit="1" customWidth="1"/>
    <col min="7936" max="7936" width="12.140625" bestFit="1" customWidth="1"/>
    <col min="7937" max="7937" width="22" customWidth="1"/>
    <col min="7938" max="7939" width="12.5703125" customWidth="1"/>
    <col min="7940" max="7940" width="12.85546875" customWidth="1"/>
    <col min="7941" max="7941" width="11.7109375" customWidth="1"/>
    <col min="7942" max="7942" width="13.140625" customWidth="1"/>
    <col min="7943" max="7943" width="12.5703125" customWidth="1"/>
    <col min="7944" max="7944" width="13.140625" customWidth="1"/>
    <col min="7945" max="7949" width="11.7109375" customWidth="1"/>
    <col min="7950" max="7950" width="12.28515625" customWidth="1"/>
    <col min="7951" max="7954" width="11.7109375" customWidth="1"/>
    <col min="8190" max="8190" width="12.140625" customWidth="1"/>
    <col min="8191" max="8191" width="33" bestFit="1" customWidth="1"/>
    <col min="8192" max="8192" width="12.140625" bestFit="1" customWidth="1"/>
    <col min="8193" max="8193" width="22" customWidth="1"/>
    <col min="8194" max="8195" width="12.5703125" customWidth="1"/>
    <col min="8196" max="8196" width="12.85546875" customWidth="1"/>
    <col min="8197" max="8197" width="11.7109375" customWidth="1"/>
    <col min="8198" max="8198" width="13.140625" customWidth="1"/>
    <col min="8199" max="8199" width="12.5703125" customWidth="1"/>
    <col min="8200" max="8200" width="13.140625" customWidth="1"/>
    <col min="8201" max="8205" width="11.7109375" customWidth="1"/>
    <col min="8206" max="8206" width="12.28515625" customWidth="1"/>
    <col min="8207" max="8210" width="11.7109375" customWidth="1"/>
    <col min="8446" max="8446" width="12.140625" customWidth="1"/>
    <col min="8447" max="8447" width="33" bestFit="1" customWidth="1"/>
    <col min="8448" max="8448" width="12.140625" bestFit="1" customWidth="1"/>
    <col min="8449" max="8449" width="22" customWidth="1"/>
    <col min="8450" max="8451" width="12.5703125" customWidth="1"/>
    <col min="8452" max="8452" width="12.85546875" customWidth="1"/>
    <col min="8453" max="8453" width="11.7109375" customWidth="1"/>
    <col min="8454" max="8454" width="13.140625" customWidth="1"/>
    <col min="8455" max="8455" width="12.5703125" customWidth="1"/>
    <col min="8456" max="8456" width="13.140625" customWidth="1"/>
    <col min="8457" max="8461" width="11.7109375" customWidth="1"/>
    <col min="8462" max="8462" width="12.28515625" customWidth="1"/>
    <col min="8463" max="8466" width="11.7109375" customWidth="1"/>
    <col min="8702" max="8702" width="12.140625" customWidth="1"/>
    <col min="8703" max="8703" width="33" bestFit="1" customWidth="1"/>
    <col min="8704" max="8704" width="12.140625" bestFit="1" customWidth="1"/>
    <col min="8705" max="8705" width="22" customWidth="1"/>
    <col min="8706" max="8707" width="12.5703125" customWidth="1"/>
    <col min="8708" max="8708" width="12.85546875" customWidth="1"/>
    <col min="8709" max="8709" width="11.7109375" customWidth="1"/>
    <col min="8710" max="8710" width="13.140625" customWidth="1"/>
    <col min="8711" max="8711" width="12.5703125" customWidth="1"/>
    <col min="8712" max="8712" width="13.140625" customWidth="1"/>
    <col min="8713" max="8717" width="11.7109375" customWidth="1"/>
    <col min="8718" max="8718" width="12.28515625" customWidth="1"/>
    <col min="8719" max="8722" width="11.7109375" customWidth="1"/>
    <col min="8958" max="8958" width="12.140625" customWidth="1"/>
    <col min="8959" max="8959" width="33" bestFit="1" customWidth="1"/>
    <col min="8960" max="8960" width="12.140625" bestFit="1" customWidth="1"/>
    <col min="8961" max="8961" width="22" customWidth="1"/>
    <col min="8962" max="8963" width="12.5703125" customWidth="1"/>
    <col min="8964" max="8964" width="12.85546875" customWidth="1"/>
    <col min="8965" max="8965" width="11.7109375" customWidth="1"/>
    <col min="8966" max="8966" width="13.140625" customWidth="1"/>
    <col min="8967" max="8967" width="12.5703125" customWidth="1"/>
    <col min="8968" max="8968" width="13.140625" customWidth="1"/>
    <col min="8969" max="8973" width="11.7109375" customWidth="1"/>
    <col min="8974" max="8974" width="12.28515625" customWidth="1"/>
    <col min="8975" max="8978" width="11.7109375" customWidth="1"/>
    <col min="9214" max="9214" width="12.140625" customWidth="1"/>
    <col min="9215" max="9215" width="33" bestFit="1" customWidth="1"/>
    <col min="9216" max="9216" width="12.140625" bestFit="1" customWidth="1"/>
    <col min="9217" max="9217" width="22" customWidth="1"/>
    <col min="9218" max="9219" width="12.5703125" customWidth="1"/>
    <col min="9220" max="9220" width="12.85546875" customWidth="1"/>
    <col min="9221" max="9221" width="11.7109375" customWidth="1"/>
    <col min="9222" max="9222" width="13.140625" customWidth="1"/>
    <col min="9223" max="9223" width="12.5703125" customWidth="1"/>
    <col min="9224" max="9224" width="13.140625" customWidth="1"/>
    <col min="9225" max="9229" width="11.7109375" customWidth="1"/>
    <col min="9230" max="9230" width="12.28515625" customWidth="1"/>
    <col min="9231" max="9234" width="11.7109375" customWidth="1"/>
    <col min="9470" max="9470" width="12.140625" customWidth="1"/>
    <col min="9471" max="9471" width="33" bestFit="1" customWidth="1"/>
    <col min="9472" max="9472" width="12.140625" bestFit="1" customWidth="1"/>
    <col min="9473" max="9473" width="22" customWidth="1"/>
    <col min="9474" max="9475" width="12.5703125" customWidth="1"/>
    <col min="9476" max="9476" width="12.85546875" customWidth="1"/>
    <col min="9477" max="9477" width="11.7109375" customWidth="1"/>
    <col min="9478" max="9478" width="13.140625" customWidth="1"/>
    <col min="9479" max="9479" width="12.5703125" customWidth="1"/>
    <col min="9480" max="9480" width="13.140625" customWidth="1"/>
    <col min="9481" max="9485" width="11.7109375" customWidth="1"/>
    <col min="9486" max="9486" width="12.28515625" customWidth="1"/>
    <col min="9487" max="9490" width="11.7109375" customWidth="1"/>
    <col min="9726" max="9726" width="12.140625" customWidth="1"/>
    <col min="9727" max="9727" width="33" bestFit="1" customWidth="1"/>
    <col min="9728" max="9728" width="12.140625" bestFit="1" customWidth="1"/>
    <col min="9729" max="9729" width="22" customWidth="1"/>
    <col min="9730" max="9731" width="12.5703125" customWidth="1"/>
    <col min="9732" max="9732" width="12.85546875" customWidth="1"/>
    <col min="9733" max="9733" width="11.7109375" customWidth="1"/>
    <col min="9734" max="9734" width="13.140625" customWidth="1"/>
    <col min="9735" max="9735" width="12.5703125" customWidth="1"/>
    <col min="9736" max="9736" width="13.140625" customWidth="1"/>
    <col min="9737" max="9741" width="11.7109375" customWidth="1"/>
    <col min="9742" max="9742" width="12.28515625" customWidth="1"/>
    <col min="9743" max="9746" width="11.7109375" customWidth="1"/>
    <col min="9982" max="9982" width="12.140625" customWidth="1"/>
    <col min="9983" max="9983" width="33" bestFit="1" customWidth="1"/>
    <col min="9984" max="9984" width="12.140625" bestFit="1" customWidth="1"/>
    <col min="9985" max="9985" width="22" customWidth="1"/>
    <col min="9986" max="9987" width="12.5703125" customWidth="1"/>
    <col min="9988" max="9988" width="12.85546875" customWidth="1"/>
    <col min="9989" max="9989" width="11.7109375" customWidth="1"/>
    <col min="9990" max="9990" width="13.140625" customWidth="1"/>
    <col min="9991" max="9991" width="12.5703125" customWidth="1"/>
    <col min="9992" max="9992" width="13.140625" customWidth="1"/>
    <col min="9993" max="9997" width="11.7109375" customWidth="1"/>
    <col min="9998" max="9998" width="12.28515625" customWidth="1"/>
    <col min="9999" max="10002" width="11.7109375" customWidth="1"/>
    <col min="10238" max="10238" width="12.140625" customWidth="1"/>
    <col min="10239" max="10239" width="33" bestFit="1" customWidth="1"/>
    <col min="10240" max="10240" width="12.140625" bestFit="1" customWidth="1"/>
    <col min="10241" max="10241" width="22" customWidth="1"/>
    <col min="10242" max="10243" width="12.5703125" customWidth="1"/>
    <col min="10244" max="10244" width="12.85546875" customWidth="1"/>
    <col min="10245" max="10245" width="11.7109375" customWidth="1"/>
    <col min="10246" max="10246" width="13.140625" customWidth="1"/>
    <col min="10247" max="10247" width="12.5703125" customWidth="1"/>
    <col min="10248" max="10248" width="13.140625" customWidth="1"/>
    <col min="10249" max="10253" width="11.7109375" customWidth="1"/>
    <col min="10254" max="10254" width="12.28515625" customWidth="1"/>
    <col min="10255" max="10258" width="11.7109375" customWidth="1"/>
    <col min="10494" max="10494" width="12.140625" customWidth="1"/>
    <col min="10495" max="10495" width="33" bestFit="1" customWidth="1"/>
    <col min="10496" max="10496" width="12.140625" bestFit="1" customWidth="1"/>
    <col min="10497" max="10497" width="22" customWidth="1"/>
    <col min="10498" max="10499" width="12.5703125" customWidth="1"/>
    <col min="10500" max="10500" width="12.85546875" customWidth="1"/>
    <col min="10501" max="10501" width="11.7109375" customWidth="1"/>
    <col min="10502" max="10502" width="13.140625" customWidth="1"/>
    <col min="10503" max="10503" width="12.5703125" customWidth="1"/>
    <col min="10504" max="10504" width="13.140625" customWidth="1"/>
    <col min="10505" max="10509" width="11.7109375" customWidth="1"/>
    <col min="10510" max="10510" width="12.28515625" customWidth="1"/>
    <col min="10511" max="10514" width="11.7109375" customWidth="1"/>
    <col min="10750" max="10750" width="12.140625" customWidth="1"/>
    <col min="10751" max="10751" width="33" bestFit="1" customWidth="1"/>
    <col min="10752" max="10752" width="12.140625" bestFit="1" customWidth="1"/>
    <col min="10753" max="10753" width="22" customWidth="1"/>
    <col min="10754" max="10755" width="12.5703125" customWidth="1"/>
    <col min="10756" max="10756" width="12.85546875" customWidth="1"/>
    <col min="10757" max="10757" width="11.7109375" customWidth="1"/>
    <col min="10758" max="10758" width="13.140625" customWidth="1"/>
    <col min="10759" max="10759" width="12.5703125" customWidth="1"/>
    <col min="10760" max="10760" width="13.140625" customWidth="1"/>
    <col min="10761" max="10765" width="11.7109375" customWidth="1"/>
    <col min="10766" max="10766" width="12.28515625" customWidth="1"/>
    <col min="10767" max="10770" width="11.7109375" customWidth="1"/>
    <col min="11006" max="11006" width="12.140625" customWidth="1"/>
    <col min="11007" max="11007" width="33" bestFit="1" customWidth="1"/>
    <col min="11008" max="11008" width="12.140625" bestFit="1" customWidth="1"/>
    <col min="11009" max="11009" width="22" customWidth="1"/>
    <col min="11010" max="11011" width="12.5703125" customWidth="1"/>
    <col min="11012" max="11012" width="12.85546875" customWidth="1"/>
    <col min="11013" max="11013" width="11.7109375" customWidth="1"/>
    <col min="11014" max="11014" width="13.140625" customWidth="1"/>
    <col min="11015" max="11015" width="12.5703125" customWidth="1"/>
    <col min="11016" max="11016" width="13.140625" customWidth="1"/>
    <col min="11017" max="11021" width="11.7109375" customWidth="1"/>
    <col min="11022" max="11022" width="12.28515625" customWidth="1"/>
    <col min="11023" max="11026" width="11.7109375" customWidth="1"/>
    <col min="11262" max="11262" width="12.140625" customWidth="1"/>
    <col min="11263" max="11263" width="33" bestFit="1" customWidth="1"/>
    <col min="11264" max="11264" width="12.140625" bestFit="1" customWidth="1"/>
    <col min="11265" max="11265" width="22" customWidth="1"/>
    <col min="11266" max="11267" width="12.5703125" customWidth="1"/>
    <col min="11268" max="11268" width="12.85546875" customWidth="1"/>
    <col min="11269" max="11269" width="11.7109375" customWidth="1"/>
    <col min="11270" max="11270" width="13.140625" customWidth="1"/>
    <col min="11271" max="11271" width="12.5703125" customWidth="1"/>
    <col min="11272" max="11272" width="13.140625" customWidth="1"/>
    <col min="11273" max="11277" width="11.7109375" customWidth="1"/>
    <col min="11278" max="11278" width="12.28515625" customWidth="1"/>
    <col min="11279" max="11282" width="11.7109375" customWidth="1"/>
    <col min="11518" max="11518" width="12.140625" customWidth="1"/>
    <col min="11519" max="11519" width="33" bestFit="1" customWidth="1"/>
    <col min="11520" max="11520" width="12.140625" bestFit="1" customWidth="1"/>
    <col min="11521" max="11521" width="22" customWidth="1"/>
    <col min="11522" max="11523" width="12.5703125" customWidth="1"/>
    <col min="11524" max="11524" width="12.85546875" customWidth="1"/>
    <col min="11525" max="11525" width="11.7109375" customWidth="1"/>
    <col min="11526" max="11526" width="13.140625" customWidth="1"/>
    <col min="11527" max="11527" width="12.5703125" customWidth="1"/>
    <col min="11528" max="11528" width="13.140625" customWidth="1"/>
    <col min="11529" max="11533" width="11.7109375" customWidth="1"/>
    <col min="11534" max="11534" width="12.28515625" customWidth="1"/>
    <col min="11535" max="11538" width="11.7109375" customWidth="1"/>
    <col min="11774" max="11774" width="12.140625" customWidth="1"/>
    <col min="11775" max="11775" width="33" bestFit="1" customWidth="1"/>
    <col min="11776" max="11776" width="12.140625" bestFit="1" customWidth="1"/>
    <col min="11777" max="11777" width="22" customWidth="1"/>
    <col min="11778" max="11779" width="12.5703125" customWidth="1"/>
    <col min="11780" max="11780" width="12.85546875" customWidth="1"/>
    <col min="11781" max="11781" width="11.7109375" customWidth="1"/>
    <col min="11782" max="11782" width="13.140625" customWidth="1"/>
    <col min="11783" max="11783" width="12.5703125" customWidth="1"/>
    <col min="11784" max="11784" width="13.140625" customWidth="1"/>
    <col min="11785" max="11789" width="11.7109375" customWidth="1"/>
    <col min="11790" max="11790" width="12.28515625" customWidth="1"/>
    <col min="11791" max="11794" width="11.7109375" customWidth="1"/>
    <col min="12030" max="12030" width="12.140625" customWidth="1"/>
    <col min="12031" max="12031" width="33" bestFit="1" customWidth="1"/>
    <col min="12032" max="12032" width="12.140625" bestFit="1" customWidth="1"/>
    <col min="12033" max="12033" width="22" customWidth="1"/>
    <col min="12034" max="12035" width="12.5703125" customWidth="1"/>
    <col min="12036" max="12036" width="12.85546875" customWidth="1"/>
    <col min="12037" max="12037" width="11.7109375" customWidth="1"/>
    <col min="12038" max="12038" width="13.140625" customWidth="1"/>
    <col min="12039" max="12039" width="12.5703125" customWidth="1"/>
    <col min="12040" max="12040" width="13.140625" customWidth="1"/>
    <col min="12041" max="12045" width="11.7109375" customWidth="1"/>
    <col min="12046" max="12046" width="12.28515625" customWidth="1"/>
    <col min="12047" max="12050" width="11.7109375" customWidth="1"/>
    <col min="12286" max="12286" width="12.140625" customWidth="1"/>
    <col min="12287" max="12287" width="33" bestFit="1" customWidth="1"/>
    <col min="12288" max="12288" width="12.140625" bestFit="1" customWidth="1"/>
    <col min="12289" max="12289" width="22" customWidth="1"/>
    <col min="12290" max="12291" width="12.5703125" customWidth="1"/>
    <col min="12292" max="12292" width="12.85546875" customWidth="1"/>
    <col min="12293" max="12293" width="11.7109375" customWidth="1"/>
    <col min="12294" max="12294" width="13.140625" customWidth="1"/>
    <col min="12295" max="12295" width="12.5703125" customWidth="1"/>
    <col min="12296" max="12296" width="13.140625" customWidth="1"/>
    <col min="12297" max="12301" width="11.7109375" customWidth="1"/>
    <col min="12302" max="12302" width="12.28515625" customWidth="1"/>
    <col min="12303" max="12306" width="11.7109375" customWidth="1"/>
    <col min="12542" max="12542" width="12.140625" customWidth="1"/>
    <col min="12543" max="12543" width="33" bestFit="1" customWidth="1"/>
    <col min="12544" max="12544" width="12.140625" bestFit="1" customWidth="1"/>
    <col min="12545" max="12545" width="22" customWidth="1"/>
    <col min="12546" max="12547" width="12.5703125" customWidth="1"/>
    <col min="12548" max="12548" width="12.85546875" customWidth="1"/>
    <col min="12549" max="12549" width="11.7109375" customWidth="1"/>
    <col min="12550" max="12550" width="13.140625" customWidth="1"/>
    <col min="12551" max="12551" width="12.5703125" customWidth="1"/>
    <col min="12552" max="12552" width="13.140625" customWidth="1"/>
    <col min="12553" max="12557" width="11.7109375" customWidth="1"/>
    <col min="12558" max="12558" width="12.28515625" customWidth="1"/>
    <col min="12559" max="12562" width="11.7109375" customWidth="1"/>
    <col min="12798" max="12798" width="12.140625" customWidth="1"/>
    <col min="12799" max="12799" width="33" bestFit="1" customWidth="1"/>
    <col min="12800" max="12800" width="12.140625" bestFit="1" customWidth="1"/>
    <col min="12801" max="12801" width="22" customWidth="1"/>
    <col min="12802" max="12803" width="12.5703125" customWidth="1"/>
    <col min="12804" max="12804" width="12.85546875" customWidth="1"/>
    <col min="12805" max="12805" width="11.7109375" customWidth="1"/>
    <col min="12806" max="12806" width="13.140625" customWidth="1"/>
    <col min="12807" max="12807" width="12.5703125" customWidth="1"/>
    <col min="12808" max="12808" width="13.140625" customWidth="1"/>
    <col min="12809" max="12813" width="11.7109375" customWidth="1"/>
    <col min="12814" max="12814" width="12.28515625" customWidth="1"/>
    <col min="12815" max="12818" width="11.7109375" customWidth="1"/>
    <col min="13054" max="13054" width="12.140625" customWidth="1"/>
    <col min="13055" max="13055" width="33" bestFit="1" customWidth="1"/>
    <col min="13056" max="13056" width="12.140625" bestFit="1" customWidth="1"/>
    <col min="13057" max="13057" width="22" customWidth="1"/>
    <col min="13058" max="13059" width="12.5703125" customWidth="1"/>
    <col min="13060" max="13060" width="12.85546875" customWidth="1"/>
    <col min="13061" max="13061" width="11.7109375" customWidth="1"/>
    <col min="13062" max="13062" width="13.140625" customWidth="1"/>
    <col min="13063" max="13063" width="12.5703125" customWidth="1"/>
    <col min="13064" max="13064" width="13.140625" customWidth="1"/>
    <col min="13065" max="13069" width="11.7109375" customWidth="1"/>
    <col min="13070" max="13070" width="12.28515625" customWidth="1"/>
    <col min="13071" max="13074" width="11.7109375" customWidth="1"/>
    <col min="13310" max="13310" width="12.140625" customWidth="1"/>
    <col min="13311" max="13311" width="33" bestFit="1" customWidth="1"/>
    <col min="13312" max="13312" width="12.140625" bestFit="1" customWidth="1"/>
    <col min="13313" max="13313" width="22" customWidth="1"/>
    <col min="13314" max="13315" width="12.5703125" customWidth="1"/>
    <col min="13316" max="13316" width="12.85546875" customWidth="1"/>
    <col min="13317" max="13317" width="11.7109375" customWidth="1"/>
    <col min="13318" max="13318" width="13.140625" customWidth="1"/>
    <col min="13319" max="13319" width="12.5703125" customWidth="1"/>
    <col min="13320" max="13320" width="13.140625" customWidth="1"/>
    <col min="13321" max="13325" width="11.7109375" customWidth="1"/>
    <col min="13326" max="13326" width="12.28515625" customWidth="1"/>
    <col min="13327" max="13330" width="11.7109375" customWidth="1"/>
    <col min="13566" max="13566" width="12.140625" customWidth="1"/>
    <col min="13567" max="13567" width="33" bestFit="1" customWidth="1"/>
    <col min="13568" max="13568" width="12.140625" bestFit="1" customWidth="1"/>
    <col min="13569" max="13569" width="22" customWidth="1"/>
    <col min="13570" max="13571" width="12.5703125" customWidth="1"/>
    <col min="13572" max="13572" width="12.85546875" customWidth="1"/>
    <col min="13573" max="13573" width="11.7109375" customWidth="1"/>
    <col min="13574" max="13574" width="13.140625" customWidth="1"/>
    <col min="13575" max="13575" width="12.5703125" customWidth="1"/>
    <col min="13576" max="13576" width="13.140625" customWidth="1"/>
    <col min="13577" max="13581" width="11.7109375" customWidth="1"/>
    <col min="13582" max="13582" width="12.28515625" customWidth="1"/>
    <col min="13583" max="13586" width="11.7109375" customWidth="1"/>
    <col min="13822" max="13822" width="12.140625" customWidth="1"/>
    <col min="13823" max="13823" width="33" bestFit="1" customWidth="1"/>
    <col min="13824" max="13824" width="12.140625" bestFit="1" customWidth="1"/>
    <col min="13825" max="13825" width="22" customWidth="1"/>
    <col min="13826" max="13827" width="12.5703125" customWidth="1"/>
    <col min="13828" max="13828" width="12.85546875" customWidth="1"/>
    <col min="13829" max="13829" width="11.7109375" customWidth="1"/>
    <col min="13830" max="13830" width="13.140625" customWidth="1"/>
    <col min="13831" max="13831" width="12.5703125" customWidth="1"/>
    <col min="13832" max="13832" width="13.140625" customWidth="1"/>
    <col min="13833" max="13837" width="11.7109375" customWidth="1"/>
    <col min="13838" max="13838" width="12.28515625" customWidth="1"/>
    <col min="13839" max="13842" width="11.7109375" customWidth="1"/>
    <col min="14078" max="14078" width="12.140625" customWidth="1"/>
    <col min="14079" max="14079" width="33" bestFit="1" customWidth="1"/>
    <col min="14080" max="14080" width="12.140625" bestFit="1" customWidth="1"/>
    <col min="14081" max="14081" width="22" customWidth="1"/>
    <col min="14082" max="14083" width="12.5703125" customWidth="1"/>
    <col min="14084" max="14084" width="12.85546875" customWidth="1"/>
    <col min="14085" max="14085" width="11.7109375" customWidth="1"/>
    <col min="14086" max="14086" width="13.140625" customWidth="1"/>
    <col min="14087" max="14087" width="12.5703125" customWidth="1"/>
    <col min="14088" max="14088" width="13.140625" customWidth="1"/>
    <col min="14089" max="14093" width="11.7109375" customWidth="1"/>
    <col min="14094" max="14094" width="12.28515625" customWidth="1"/>
    <col min="14095" max="14098" width="11.7109375" customWidth="1"/>
    <col min="14334" max="14334" width="12.140625" customWidth="1"/>
    <col min="14335" max="14335" width="33" bestFit="1" customWidth="1"/>
    <col min="14336" max="14336" width="12.140625" bestFit="1" customWidth="1"/>
    <col min="14337" max="14337" width="22" customWidth="1"/>
    <col min="14338" max="14339" width="12.5703125" customWidth="1"/>
    <col min="14340" max="14340" width="12.85546875" customWidth="1"/>
    <col min="14341" max="14341" width="11.7109375" customWidth="1"/>
    <col min="14342" max="14342" width="13.140625" customWidth="1"/>
    <col min="14343" max="14343" width="12.5703125" customWidth="1"/>
    <col min="14344" max="14344" width="13.140625" customWidth="1"/>
    <col min="14345" max="14349" width="11.7109375" customWidth="1"/>
    <col min="14350" max="14350" width="12.28515625" customWidth="1"/>
    <col min="14351" max="14354" width="11.7109375" customWidth="1"/>
    <col min="14590" max="14590" width="12.140625" customWidth="1"/>
    <col min="14591" max="14591" width="33" bestFit="1" customWidth="1"/>
    <col min="14592" max="14592" width="12.140625" bestFit="1" customWidth="1"/>
    <col min="14593" max="14593" width="22" customWidth="1"/>
    <col min="14594" max="14595" width="12.5703125" customWidth="1"/>
    <col min="14596" max="14596" width="12.85546875" customWidth="1"/>
    <col min="14597" max="14597" width="11.7109375" customWidth="1"/>
    <col min="14598" max="14598" width="13.140625" customWidth="1"/>
    <col min="14599" max="14599" width="12.5703125" customWidth="1"/>
    <col min="14600" max="14600" width="13.140625" customWidth="1"/>
    <col min="14601" max="14605" width="11.7109375" customWidth="1"/>
    <col min="14606" max="14606" width="12.28515625" customWidth="1"/>
    <col min="14607" max="14610" width="11.7109375" customWidth="1"/>
    <col min="14846" max="14846" width="12.140625" customWidth="1"/>
    <col min="14847" max="14847" width="33" bestFit="1" customWidth="1"/>
    <col min="14848" max="14848" width="12.140625" bestFit="1" customWidth="1"/>
    <col min="14849" max="14849" width="22" customWidth="1"/>
    <col min="14850" max="14851" width="12.5703125" customWidth="1"/>
    <col min="14852" max="14852" width="12.85546875" customWidth="1"/>
    <col min="14853" max="14853" width="11.7109375" customWidth="1"/>
    <col min="14854" max="14854" width="13.140625" customWidth="1"/>
    <col min="14855" max="14855" width="12.5703125" customWidth="1"/>
    <col min="14856" max="14856" width="13.140625" customWidth="1"/>
    <col min="14857" max="14861" width="11.7109375" customWidth="1"/>
    <col min="14862" max="14862" width="12.28515625" customWidth="1"/>
    <col min="14863" max="14866" width="11.7109375" customWidth="1"/>
    <col min="15102" max="15102" width="12.140625" customWidth="1"/>
    <col min="15103" max="15103" width="33" bestFit="1" customWidth="1"/>
    <col min="15104" max="15104" width="12.140625" bestFit="1" customWidth="1"/>
    <col min="15105" max="15105" width="22" customWidth="1"/>
    <col min="15106" max="15107" width="12.5703125" customWidth="1"/>
    <col min="15108" max="15108" width="12.85546875" customWidth="1"/>
    <col min="15109" max="15109" width="11.7109375" customWidth="1"/>
    <col min="15110" max="15110" width="13.140625" customWidth="1"/>
    <col min="15111" max="15111" width="12.5703125" customWidth="1"/>
    <col min="15112" max="15112" width="13.140625" customWidth="1"/>
    <col min="15113" max="15117" width="11.7109375" customWidth="1"/>
    <col min="15118" max="15118" width="12.28515625" customWidth="1"/>
    <col min="15119" max="15122" width="11.7109375" customWidth="1"/>
    <col min="15358" max="15358" width="12.140625" customWidth="1"/>
    <col min="15359" max="15359" width="33" bestFit="1" customWidth="1"/>
    <col min="15360" max="15360" width="12.140625" bestFit="1" customWidth="1"/>
    <col min="15361" max="15361" width="22" customWidth="1"/>
    <col min="15362" max="15363" width="12.5703125" customWidth="1"/>
    <col min="15364" max="15364" width="12.85546875" customWidth="1"/>
    <col min="15365" max="15365" width="11.7109375" customWidth="1"/>
    <col min="15366" max="15366" width="13.140625" customWidth="1"/>
    <col min="15367" max="15367" width="12.5703125" customWidth="1"/>
    <col min="15368" max="15368" width="13.140625" customWidth="1"/>
    <col min="15369" max="15373" width="11.7109375" customWidth="1"/>
    <col min="15374" max="15374" width="12.28515625" customWidth="1"/>
    <col min="15375" max="15378" width="11.7109375" customWidth="1"/>
    <col min="15614" max="15614" width="12.140625" customWidth="1"/>
    <col min="15615" max="15615" width="33" bestFit="1" customWidth="1"/>
    <col min="15616" max="15616" width="12.140625" bestFit="1" customWidth="1"/>
    <col min="15617" max="15617" width="22" customWidth="1"/>
    <col min="15618" max="15619" width="12.5703125" customWidth="1"/>
    <col min="15620" max="15620" width="12.85546875" customWidth="1"/>
    <col min="15621" max="15621" width="11.7109375" customWidth="1"/>
    <col min="15622" max="15622" width="13.140625" customWidth="1"/>
    <col min="15623" max="15623" width="12.5703125" customWidth="1"/>
    <col min="15624" max="15624" width="13.140625" customWidth="1"/>
    <col min="15625" max="15629" width="11.7109375" customWidth="1"/>
    <col min="15630" max="15630" width="12.28515625" customWidth="1"/>
    <col min="15631" max="15634" width="11.7109375" customWidth="1"/>
    <col min="15870" max="15870" width="12.140625" customWidth="1"/>
    <col min="15871" max="15871" width="33" bestFit="1" customWidth="1"/>
    <col min="15872" max="15872" width="12.140625" bestFit="1" customWidth="1"/>
    <col min="15873" max="15873" width="22" customWidth="1"/>
    <col min="15874" max="15875" width="12.5703125" customWidth="1"/>
    <col min="15876" max="15876" width="12.85546875" customWidth="1"/>
    <col min="15877" max="15877" width="11.7109375" customWidth="1"/>
    <col min="15878" max="15878" width="13.140625" customWidth="1"/>
    <col min="15879" max="15879" width="12.5703125" customWidth="1"/>
    <col min="15880" max="15880" width="13.140625" customWidth="1"/>
    <col min="15881" max="15885" width="11.7109375" customWidth="1"/>
    <col min="15886" max="15886" width="12.28515625" customWidth="1"/>
    <col min="15887" max="15890" width="11.7109375" customWidth="1"/>
    <col min="16126" max="16126" width="12.140625" customWidth="1"/>
    <col min="16127" max="16127" width="33" bestFit="1" customWidth="1"/>
    <col min="16128" max="16128" width="12.140625" bestFit="1" customWidth="1"/>
    <col min="16129" max="16129" width="22" customWidth="1"/>
    <col min="16130" max="16131" width="12.5703125" customWidth="1"/>
    <col min="16132" max="16132" width="12.85546875" customWidth="1"/>
    <col min="16133" max="16133" width="11.7109375" customWidth="1"/>
    <col min="16134" max="16134" width="13.140625" customWidth="1"/>
    <col min="16135" max="16135" width="12.5703125" customWidth="1"/>
    <col min="16136" max="16136" width="13.140625" customWidth="1"/>
    <col min="16137" max="16141" width="11.7109375" customWidth="1"/>
    <col min="16142" max="16142" width="12.28515625" customWidth="1"/>
    <col min="16143" max="16146" width="11.7109375" customWidth="1"/>
  </cols>
  <sheetData>
    <row r="1" spans="1:19" x14ac:dyDescent="0.25">
      <c r="A1" s="9"/>
      <c r="B1" s="9"/>
      <c r="C1" s="9" t="s">
        <v>29</v>
      </c>
      <c r="D1" s="10">
        <f>H12</f>
        <v>813.41000000000008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11" t="s">
        <v>10</v>
      </c>
      <c r="B3" s="9" t="s">
        <v>11</v>
      </c>
      <c r="C3" s="9"/>
      <c r="D3" s="9"/>
      <c r="E3" s="9"/>
      <c r="F3" s="9"/>
      <c r="G3" s="9"/>
      <c r="H3" s="12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11"/>
      <c r="B4" s="9"/>
      <c r="C4" s="9"/>
      <c r="D4" s="9"/>
      <c r="E4" s="9"/>
      <c r="F4" s="9"/>
      <c r="G4" s="9"/>
      <c r="H4" s="12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25">
      <c r="A5" s="11" t="s">
        <v>37</v>
      </c>
      <c r="B5" s="9"/>
      <c r="C5" s="9"/>
      <c r="D5" s="9"/>
      <c r="E5" s="9"/>
      <c r="F5" s="9"/>
      <c r="G5" s="9"/>
      <c r="H5" s="12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x14ac:dyDescent="0.25">
      <c r="A6" s="13"/>
      <c r="B6" s="13"/>
      <c r="C6" s="13"/>
      <c r="D6" s="13"/>
      <c r="E6" s="39" t="s">
        <v>12</v>
      </c>
      <c r="F6" s="39"/>
      <c r="G6" s="39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x14ac:dyDescent="0.25">
      <c r="A7" s="14"/>
      <c r="B7" s="14"/>
      <c r="C7" s="14"/>
      <c r="D7" s="14"/>
      <c r="E7" s="41" t="s">
        <v>31</v>
      </c>
      <c r="F7" s="42"/>
      <c r="G7" s="42"/>
      <c r="H7" s="43"/>
      <c r="I7" s="41" t="s">
        <v>32</v>
      </c>
      <c r="J7" s="42"/>
      <c r="K7" s="42"/>
      <c r="L7" s="43"/>
      <c r="M7" s="41" t="s">
        <v>33</v>
      </c>
      <c r="N7" s="42"/>
      <c r="O7" s="42"/>
      <c r="P7" s="43"/>
      <c r="Q7" s="15"/>
      <c r="R7" s="15"/>
      <c r="S7" s="15"/>
    </row>
    <row r="8" spans="1:19" ht="63.75" x14ac:dyDescent="0.25">
      <c r="A8" s="16" t="s">
        <v>13</v>
      </c>
      <c r="B8" s="16" t="s">
        <v>14</v>
      </c>
      <c r="C8" s="16" t="s">
        <v>15</v>
      </c>
      <c r="D8" s="17" t="s">
        <v>16</v>
      </c>
      <c r="E8" s="18" t="s">
        <v>17</v>
      </c>
      <c r="F8" s="19" t="s">
        <v>18</v>
      </c>
      <c r="G8" s="19" t="s">
        <v>19</v>
      </c>
      <c r="H8" s="19" t="s">
        <v>20</v>
      </c>
      <c r="I8" s="18" t="s">
        <v>17</v>
      </c>
      <c r="J8" s="19" t="s">
        <v>18</v>
      </c>
      <c r="K8" s="19" t="s">
        <v>19</v>
      </c>
      <c r="L8" s="19" t="s">
        <v>20</v>
      </c>
      <c r="M8" s="18" t="s">
        <v>17</v>
      </c>
      <c r="N8" s="19" t="s">
        <v>18</v>
      </c>
      <c r="O8" s="19" t="s">
        <v>19</v>
      </c>
      <c r="P8" s="19" t="s">
        <v>20</v>
      </c>
      <c r="Q8" s="20" t="s">
        <v>26</v>
      </c>
      <c r="R8" s="21" t="s">
        <v>34</v>
      </c>
      <c r="S8" s="18" t="s">
        <v>21</v>
      </c>
    </row>
    <row r="9" spans="1:19" ht="15.75" thickBot="1" x14ac:dyDescent="0.3">
      <c r="A9" s="22" t="s">
        <v>22</v>
      </c>
      <c r="B9" s="23" t="s">
        <v>23</v>
      </c>
      <c r="C9" s="24">
        <v>2500125000</v>
      </c>
      <c r="D9" s="25" t="s">
        <v>24</v>
      </c>
      <c r="E9" s="26">
        <v>477.04</v>
      </c>
      <c r="F9" s="26">
        <v>201.83</v>
      </c>
      <c r="G9" s="26">
        <v>134.55000000000001</v>
      </c>
      <c r="H9" s="26">
        <f>SUM(E9:G9)</f>
        <v>813.42000000000007</v>
      </c>
      <c r="I9" s="26"/>
      <c r="J9" s="26"/>
      <c r="K9" s="26"/>
      <c r="L9" s="26">
        <f>I9+J9+K9</f>
        <v>0</v>
      </c>
      <c r="M9" s="26">
        <f>I9+E9</f>
        <v>477.04</v>
      </c>
      <c r="N9" s="26">
        <f t="shared" ref="N9:O9" si="0">J9+F9</f>
        <v>201.83</v>
      </c>
      <c r="O9" s="26">
        <f t="shared" si="0"/>
        <v>134.55000000000001</v>
      </c>
      <c r="P9" s="26">
        <f>SUM(M9:O9)</f>
        <v>813.42000000000007</v>
      </c>
      <c r="Q9" s="27">
        <f>R9-P9</f>
        <v>-9.9999999999909051E-3</v>
      </c>
      <c r="R9" s="28">
        <f>H12</f>
        <v>813.41000000000008</v>
      </c>
      <c r="S9" s="26">
        <f>R9-P9</f>
        <v>-9.9999999999909051E-3</v>
      </c>
    </row>
    <row r="10" spans="1:19" ht="15.75" thickBot="1" x14ac:dyDescent="0.3">
      <c r="A10" s="29" t="s">
        <v>25</v>
      </c>
      <c r="B10" s="30"/>
      <c r="C10" s="31"/>
      <c r="D10" s="29"/>
      <c r="E10" s="32">
        <f t="shared" ref="E10:S10" si="1">SUM(E9:E9)</f>
        <v>477.04</v>
      </c>
      <c r="F10" s="32">
        <f t="shared" si="1"/>
        <v>201.83</v>
      </c>
      <c r="G10" s="32">
        <f t="shared" si="1"/>
        <v>134.55000000000001</v>
      </c>
      <c r="H10" s="32">
        <f t="shared" si="1"/>
        <v>813.42000000000007</v>
      </c>
      <c r="I10" s="32">
        <f t="shared" si="1"/>
        <v>0</v>
      </c>
      <c r="J10" s="32">
        <f t="shared" si="1"/>
        <v>0</v>
      </c>
      <c r="K10" s="32">
        <f t="shared" si="1"/>
        <v>0</v>
      </c>
      <c r="L10" s="32">
        <f t="shared" si="1"/>
        <v>0</v>
      </c>
      <c r="M10" s="32">
        <f t="shared" si="1"/>
        <v>477.04</v>
      </c>
      <c r="N10" s="32">
        <f t="shared" si="1"/>
        <v>201.83</v>
      </c>
      <c r="O10" s="32">
        <f t="shared" si="1"/>
        <v>134.55000000000001</v>
      </c>
      <c r="P10" s="32">
        <f t="shared" si="1"/>
        <v>813.42000000000007</v>
      </c>
      <c r="Q10" s="33">
        <f t="shared" si="1"/>
        <v>-9.9999999999909051E-3</v>
      </c>
      <c r="R10" s="34">
        <f t="shared" si="1"/>
        <v>813.41000000000008</v>
      </c>
      <c r="S10" s="32">
        <f t="shared" si="1"/>
        <v>-9.9999999999909051E-3</v>
      </c>
    </row>
    <row r="11" spans="1:19" ht="15.75" thickBot="1" x14ac:dyDescent="0.3">
      <c r="A11" s="9"/>
      <c r="B11" s="9"/>
      <c r="C11" s="9"/>
      <c r="D11" s="9"/>
      <c r="E11" s="10"/>
      <c r="F11" s="10"/>
      <c r="G11" s="10"/>
      <c r="H11" s="10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5.75" thickBot="1" x14ac:dyDescent="0.3">
      <c r="A12" s="9"/>
      <c r="B12" s="9"/>
      <c r="C12" s="9"/>
      <c r="D12" s="30" t="s">
        <v>30</v>
      </c>
      <c r="E12" s="32">
        <v>477.04</v>
      </c>
      <c r="F12" s="32">
        <v>201.82</v>
      </c>
      <c r="G12" s="32">
        <v>134.55000000000001</v>
      </c>
      <c r="H12" s="32">
        <f>SUM(E12:G12)</f>
        <v>813.41000000000008</v>
      </c>
      <c r="I12" s="10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25">
      <c r="A13" s="9"/>
      <c r="B13" s="9"/>
      <c r="C13" s="9"/>
      <c r="D13" s="9"/>
      <c r="E13" s="9"/>
      <c r="F13" s="9"/>
      <c r="G13" s="9"/>
      <c r="H13" s="9"/>
      <c r="I13" s="9"/>
      <c r="J13" s="35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25">
      <c r="A15" s="9"/>
      <c r="B15" s="9"/>
      <c r="C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25">
      <c r="A16" s="9"/>
      <c r="B16" s="9"/>
      <c r="C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25">
      <c r="A17" s="9"/>
      <c r="B17" s="9"/>
      <c r="C17" s="9"/>
      <c r="H17" s="36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25">
      <c r="A18" s="37"/>
      <c r="B18" s="37"/>
      <c r="C18" s="37"/>
      <c r="K18" s="38"/>
      <c r="L18" s="9"/>
      <c r="M18" s="9"/>
      <c r="N18" s="9"/>
      <c r="O18" s="9"/>
      <c r="P18" s="9"/>
      <c r="Q18" s="9"/>
      <c r="R18" s="9"/>
      <c r="S18" s="9"/>
    </row>
    <row r="19" spans="1:19" x14ac:dyDescent="0.25">
      <c r="A19" s="37"/>
      <c r="B19" s="37"/>
      <c r="C19" s="37"/>
      <c r="K19" s="37"/>
      <c r="L19" s="37"/>
      <c r="M19" s="9"/>
      <c r="N19" s="9"/>
      <c r="O19" s="9"/>
      <c r="P19" s="9"/>
      <c r="Q19" s="9"/>
      <c r="R19" s="9"/>
      <c r="S19" s="9"/>
    </row>
    <row r="20" spans="1:19" x14ac:dyDescent="0.25">
      <c r="A20" s="37"/>
      <c r="B20" s="37"/>
      <c r="C20" s="37"/>
      <c r="K20" s="37"/>
      <c r="L20" s="37"/>
      <c r="M20" s="9"/>
      <c r="N20" s="9"/>
      <c r="O20" s="9"/>
      <c r="P20" s="9"/>
      <c r="Q20" s="9"/>
      <c r="R20" s="9"/>
      <c r="S20" s="9"/>
    </row>
    <row r="21" spans="1:19" x14ac:dyDescent="0.25">
      <c r="A21" s="37"/>
      <c r="B21" s="37"/>
      <c r="C21" s="37"/>
      <c r="K21" s="37"/>
      <c r="L21" s="37"/>
      <c r="M21" s="9"/>
      <c r="N21" s="9"/>
      <c r="O21" s="9"/>
      <c r="P21" s="9"/>
      <c r="Q21" s="9"/>
      <c r="R21" s="9"/>
      <c r="S21" s="9"/>
    </row>
    <row r="22" spans="1:19" x14ac:dyDescent="0.25">
      <c r="A22" s="37"/>
      <c r="B22" s="37"/>
      <c r="C22" s="37"/>
      <c r="K22" s="37"/>
      <c r="L22" s="37"/>
      <c r="M22" s="9"/>
      <c r="N22" s="9"/>
      <c r="O22" s="9"/>
      <c r="P22" s="9"/>
      <c r="Q22" s="9"/>
      <c r="R22" s="9"/>
      <c r="S22" s="9"/>
    </row>
  </sheetData>
  <mergeCells count="4">
    <mergeCell ref="E6:S6"/>
    <mergeCell ref="E7:H7"/>
    <mergeCell ref="I7:L7"/>
    <mergeCell ref="M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Teatis</vt:lpstr>
      <vt:lpstr>2025 ülevaade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Altermann</dc:creator>
  <cp:lastModifiedBy>Anne Altermann</cp:lastModifiedBy>
  <dcterms:created xsi:type="dcterms:W3CDTF">2022-11-29T17:48:51Z</dcterms:created>
  <dcterms:modified xsi:type="dcterms:W3CDTF">2025-12-02T19:23:50Z</dcterms:modified>
</cp:coreProperties>
</file>